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<sst xmlns="http://schemas.openxmlformats.org/spreadsheetml/2006/main" count="50" uniqueCount="38">
  <si>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</si>
  <si>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</si>
  <si>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</si>
  <si>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</si>
  <si>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</si>
  <si>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</si>
  <si>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</si>
  <si>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</si>
  <si>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</si>
  <si>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</si>
  <si>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</si>
  <si>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</si>
  <si>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</si>
  <si>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</si>
  <si>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</si>
  <si>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</si>
  <si>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</si>
  <si>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</si>
  <si>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</si>
  <si>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</si>
  <si>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</si>
  <si>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</si>
  <si>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</si>
  <si>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</si>
  <si>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</si>
  <si>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</si>
  <si>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</si>
  <si>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</si>
  <si>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</si>
  <si>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</si>
  <si>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</si>
  <si>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</si>
  <si>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</si>
  <si>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</si>
  <si>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Металлургов, дом № 1а</t>
  </si>
  <si>
    <t>Общеполезная площадь жилых помещений дома                                                                                    3944,10м2</t>
  </si>
  <si>
    <t>Размер платы за содержание и ремонт жилого помещения                                                               19,89 руб./м2</t>
  </si>
  <si>
    <t>Сумма ,начисленная за содержание и текущий ремонт,руб./год                                                     941 377,79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</si>
</sst>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3944.1</v>
      </c>
      <c r="E8" s="15">
        <v>0.74</v>
      </c>
      <c r="F8" s="5">
        <f t="shared" ref="F8:F13" si="0">D8*E8*12</f>
        <v>35023.608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3944.1</v>
      </c>
      <c r="E9" s="15">
        <v>0.87</v>
      </c>
      <c r="F9" s="5">
        <f t="shared" si="0"/>
        <v>41176.403999999995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3944.1</v>
      </c>
      <c r="E10" s="15">
        <v>0.73</v>
      </c>
      <c r="F10" s="5">
        <f t="shared" si="0"/>
        <v>34550.315999999999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3944.1</v>
      </c>
      <c r="E11" s="15">
        <v>4.05</v>
      </c>
      <c r="F11" s="5">
        <f t="shared" si="0"/>
        <v>191683.26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3944.1</v>
      </c>
      <c r="E12" s="15">
        <v>1.1499999999999999</v>
      </c>
      <c r="F12" s="5">
        <f t="shared" si="0"/>
        <v>54428.579999999987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3944.1</v>
      </c>
      <c r="E13" s="15">
        <v>0.08</v>
      </c>
      <c r="F13" s="5">
        <f t="shared" si="0"/>
        <v>3786.3360000000002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3944.1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3944.1</v>
      </c>
      <c r="E15" s="15">
        <v>0.55000000000000004</v>
      </c>
      <c r="F15" s="5">
        <f t="shared" ref="F15:F20" si="2">D15*E15*12</f>
        <v>26031.06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3944.1</v>
      </c>
      <c r="E16" s="15">
        <v>1.99</v>
      </c>
      <c r="F16" s="5">
        <f t="shared" si="2"/>
        <v>94185.108000000007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3944.1</v>
      </c>
      <c r="E17" s="15">
        <v>2.98</v>
      </c>
      <c r="F17" s="5">
        <f t="shared" si="2"/>
        <v>141041.016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3944.1</v>
      </c>
      <c r="E18" s="9">
        <v>1.67</v>
      </c>
      <c r="F18" s="9">
        <f t="shared" si="2"/>
        <v>79039.763999999996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3944.1</v>
      </c>
      <c r="E19" s="9">
        <v>3.09</v>
      </c>
      <c r="F19" s="9">
        <f t="shared" si="2"/>
        <v>146247.22799999997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3944.1</v>
      </c>
      <c r="E20" s="9">
        <v>1.99</v>
      </c>
      <c r="F20" s="9">
        <f t="shared" si="2"/>
        <v>94185.108000000007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941377.78799999994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2024-02-15T11:31:37Z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